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quelinedeleon/Desktop/"/>
    </mc:Choice>
  </mc:AlternateContent>
  <xr:revisionPtr revIDLastSave="0" documentId="13_ncr:1_{14CE4B51-B2DE-584F-B956-0DC43DE69528}" xr6:coauthVersionLast="47" xr6:coauthVersionMax="47" xr10:uidLastSave="{00000000-0000-0000-0000-000000000000}"/>
  <bookViews>
    <workbookView xWindow="680" yWindow="760" windowWidth="28040" windowHeight="16980" xr2:uid="{4DFD8E21-2BD3-C64B-9B99-1C5C9DD21B7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K13" i="1"/>
  <c r="H13" i="1"/>
  <c r="E13" i="1"/>
  <c r="D13" i="1"/>
  <c r="F13" i="1" s="1"/>
  <c r="G13" i="1" l="1"/>
</calcChain>
</file>

<file path=xl/sharedStrings.xml><?xml version="1.0" encoding="utf-8"?>
<sst xmlns="http://schemas.openxmlformats.org/spreadsheetml/2006/main" count="13" uniqueCount="13">
  <si>
    <t>Precio de venta</t>
  </si>
  <si>
    <t>IUSI</t>
  </si>
  <si>
    <t>Anual</t>
  </si>
  <si>
    <t>Trimestral</t>
  </si>
  <si>
    <t>Para escriturar</t>
  </si>
  <si>
    <t>Menual</t>
  </si>
  <si>
    <t xml:space="preserve">Total Gastos mensual </t>
  </si>
  <si>
    <t>Para inversionistas</t>
  </si>
  <si>
    <t>**Ref. Renta</t>
  </si>
  <si>
    <t>**Ref. Cuota Bancaria</t>
  </si>
  <si>
    <t>**Ref. Mantenimiento</t>
  </si>
  <si>
    <t>**Ref. ROI</t>
  </si>
  <si>
    <t>**Ref. 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</si>
</sst>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0.0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9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7" fontId="0" fillId="2" borderId="0" xfId="0" applyNumberFormat="1" applyFill="1"/>
    <xf numFmtId="2" fontId="0" fillId="2" borderId="0" xfId="0" applyNumberFormat="1" applyFill="1"/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9" fontId="2" fillId="2" borderId="4" xfId="1" applyFont="1" applyFill="1" applyBorder="1" applyAlignment="1">
      <alignment horizontal="center"/>
    </xf>
    <xf numFmtId="9" fontId="2" fillId="2" borderId="5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9" fontId="2" fillId="2" borderId="0" xfId="0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444501</xdr:colOff>
      <xdr:row>2</xdr:row>
      <xdr:rowOff>50800</xdr:rowOff>
    </xdr:from>
    <xdr:to>
      <xdr:col>3</xdr:col>
      <xdr:colOff>165101</xdr:colOff>
      <xdr:row>7</xdr:row>
      <xdr:rowOff>43469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5D580F-154C-B7D9-F8DC-ED698FCD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1" y="457200"/>
          <a:ext cx="2197100" cy="100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3E23-68D4-C142-9319-5BD77E855D53}">
  <dimension ref="B10:N13"/>
  <sheetViews>
    <sheetView tabSelected="1" workbookViewId="0">
      <selection activeCell="I23" sqref="I23"/>
    </sheetView>
  </sheetViews>
  <sheetFormatPr baseColWidth="10" defaultRowHeight="16" x14ac:dyDescent="0.2"/>
  <cols>
    <col min="1" max="5" width="10.83203125" style="1"/>
    <col min="6" max="8" width="12.5" style="1" customWidth="1"/>
    <col min="9" max="9" width="17" style="1" customWidth="1"/>
    <col min="10" max="10" width="20" style="1" customWidth="1"/>
    <col min="11" max="11" width="22.5" style="1" customWidth="1"/>
    <col min="12" max="12" width="16.1640625" style="1" customWidth="1"/>
    <col min="13" max="14" width="10.83203125" style="5"/>
    <col min="15" max="16384" width="10.83203125" style="1"/>
  </cols>
  <sheetData>
    <row r="10" spans="2:14" ht="17" thickBot="1" x14ac:dyDescent="0.25"/>
    <row r="11" spans="2:14" ht="20" thickBot="1" x14ac:dyDescent="0.3">
      <c r="D11" s="17" t="s">
        <v>4</v>
      </c>
      <c r="E11" s="18"/>
      <c r="F11" s="14" t="s">
        <v>1</v>
      </c>
      <c r="G11" s="15"/>
      <c r="H11" s="16"/>
      <c r="L11" s="19" t="s">
        <v>7</v>
      </c>
      <c r="M11" s="20"/>
      <c r="N11" s="21"/>
    </row>
    <row r="12" spans="2:14" ht="20" thickBot="1" x14ac:dyDescent="0.3">
      <c r="B12" s="8" t="s">
        <v>0</v>
      </c>
      <c r="C12" s="2"/>
      <c r="D12" s="11">
        <v>0.7</v>
      </c>
      <c r="E12" s="12">
        <v>0.3</v>
      </c>
      <c r="F12" s="9" t="s">
        <v>2</v>
      </c>
      <c r="G12" s="10" t="s">
        <v>3</v>
      </c>
      <c r="H12" s="10" t="s">
        <v>5</v>
      </c>
      <c r="I12" s="13" t="s">
        <v>10</v>
      </c>
      <c r="J12" s="13" t="s">
        <v>9</v>
      </c>
      <c r="K12" s="13" t="s">
        <v>6</v>
      </c>
      <c r="L12" s="13" t="s">
        <v>8</v>
      </c>
      <c r="M12" s="13" t="s">
        <v>11</v>
      </c>
      <c r="N12" s="13" t="s">
        <v>12</v>
      </c>
    </row>
    <row r="13" spans="2:14" x14ac:dyDescent="0.2">
      <c r="B13" s="3">
        <v>200000</v>
      </c>
      <c r="D13" s="3">
        <f>D12*B13</f>
        <v>140000</v>
      </c>
      <c r="E13" s="3">
        <f>E12*B13</f>
        <v>60000</v>
      </c>
      <c r="F13" s="7">
        <f>D13*0.009</f>
        <v>1260</v>
      </c>
      <c r="G13" s="7">
        <f>F13/4</f>
        <v>315</v>
      </c>
      <c r="H13" s="7">
        <f>F13/12</f>
        <v>105</v>
      </c>
      <c r="I13" s="7">
        <v>500</v>
      </c>
      <c r="J13" s="6">
        <v>5000</v>
      </c>
      <c r="K13" s="7">
        <f>J13+I13+H13</f>
        <v>5605</v>
      </c>
      <c r="L13" s="7">
        <v>7000</v>
      </c>
      <c r="M13" s="4">
        <f>L13*12/K13*12/K13*12</f>
        <v>0.38502643157433192</v>
      </c>
      <c r="N13" s="22">
        <f>L13*25/B13</f>
        <v>0.875</v>
      </c>
    </row>
  </sheetData>
  <mergeCells count="3">
    <mergeCell ref="D11:E11"/>
    <mergeCell ref="F11:H11"/>
    <mergeCell ref="L11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De León</dc:creator>
  <cp:lastModifiedBy>Jacqueline De León</cp:lastModifiedBy>
  <dcterms:created xsi:type="dcterms:W3CDTF">2025-07-14T21:09:55Z</dcterms:created>
  <dcterms:modified xsi:type="dcterms:W3CDTF">2025-07-14T22:05:02Z</dcterms:modified>
</cp:coreProperties>
</file>